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<sst xmlns="http://schemas.openxmlformats.org/spreadsheetml/2006/main" count="131" uniqueCount="120">
  <si>
    <t>З.Юсупова 15</t>
  </si>
  <si>
    <t>З.Юсупова 13 б</t>
  </si>
  <si>
    <t xml:space="preserve">З.Юсупова 13 </t>
  </si>
  <si>
    <t>З.Юсупова 13 а</t>
  </si>
  <si>
    <t>Строителей 9</t>
  </si>
  <si>
    <t>З.Юсупова 5</t>
  </si>
  <si>
    <t>Строителей 3</t>
  </si>
  <si>
    <t>Тукая 14 а</t>
  </si>
  <si>
    <t>Школьная 41</t>
  </si>
  <si>
    <t>Строителей 1</t>
  </si>
  <si>
    <t>Строителей 5 а</t>
  </si>
  <si>
    <t>Строителей 5 б</t>
  </si>
  <si>
    <t>З.Юсупова 11</t>
  </si>
  <si>
    <t>Школьная 43</t>
  </si>
  <si>
    <t>З.Юсупова 17</t>
  </si>
  <si>
    <t>Г.Закирова 44</t>
  </si>
  <si>
    <t>Вахитова 27</t>
  </si>
  <si>
    <t>Вахитова 29</t>
  </si>
  <si>
    <t>Вахитова 31</t>
  </si>
  <si>
    <t>Школьная 51</t>
  </si>
  <si>
    <t>Пионерская 15</t>
  </si>
  <si>
    <t>З.Юсупова 19</t>
  </si>
  <si>
    <t xml:space="preserve">Пионерская 4 </t>
  </si>
  <si>
    <t>Школьная 48</t>
  </si>
  <si>
    <t>Строителей 7</t>
  </si>
  <si>
    <t>Школьная 26</t>
  </si>
  <si>
    <t>Школьная 28</t>
  </si>
  <si>
    <t>Строителей 5</t>
  </si>
  <si>
    <t>Г.Закирова 40</t>
  </si>
  <si>
    <t>п.г.т. Б.Сабы</t>
  </si>
  <si>
    <t>Итого</t>
  </si>
  <si>
    <t>с.Шемордан</t>
  </si>
  <si>
    <t>Железнодорожная 20</t>
  </si>
  <si>
    <t>№ п/п</t>
  </si>
  <si>
    <t>Азина 17</t>
  </si>
  <si>
    <t>Молодежная 17</t>
  </si>
  <si>
    <t>Железнодорожная 12</t>
  </si>
  <si>
    <t>Железнодорожная 14</t>
  </si>
  <si>
    <t>Железнодорожная 16</t>
  </si>
  <si>
    <t>Железнодорожная 18</t>
  </si>
  <si>
    <t>Ф.Карима 15</t>
  </si>
  <si>
    <t>Ф.Карима 17</t>
  </si>
  <si>
    <t>Ф.Карима 19</t>
  </si>
  <si>
    <t>М.Горького 10</t>
  </si>
  <si>
    <t>Газовиков 1</t>
  </si>
  <si>
    <t>Газовиков 2</t>
  </si>
  <si>
    <t>Газовиков 3</t>
  </si>
  <si>
    <t>Газовиков 4</t>
  </si>
  <si>
    <t>Газовиков 5</t>
  </si>
  <si>
    <t>Строителей 10</t>
  </si>
  <si>
    <t>М.Горького 8</t>
  </si>
  <si>
    <t xml:space="preserve">Фрунзе 3а </t>
  </si>
  <si>
    <t>Строителей 2</t>
  </si>
  <si>
    <t>Строителей 8</t>
  </si>
  <si>
    <t>Советская 4</t>
  </si>
  <si>
    <t>Заводская 16</t>
  </si>
  <si>
    <t>Ф.Карима 29</t>
  </si>
  <si>
    <t>Азина 2а</t>
  </si>
  <si>
    <t>М.Горького 4а</t>
  </si>
  <si>
    <t>Чапаева 6</t>
  </si>
  <si>
    <t>Ф.Карима 27</t>
  </si>
  <si>
    <t>Ф.Карима 23</t>
  </si>
  <si>
    <t>Молодежная 15</t>
  </si>
  <si>
    <t>М.Горького 2а</t>
  </si>
  <si>
    <t>Строителей 6</t>
  </si>
  <si>
    <t>М.Горького 10а</t>
  </si>
  <si>
    <t>Илеберь</t>
  </si>
  <si>
    <t>Мелиораторов 6</t>
  </si>
  <si>
    <t>Б.Кибячи</t>
  </si>
  <si>
    <t>Строительная 1</t>
  </si>
  <si>
    <t>Ст.Икшурма</t>
  </si>
  <si>
    <t>Ленина 12</t>
  </si>
  <si>
    <t>Ленина 14</t>
  </si>
  <si>
    <t>Ленина 15</t>
  </si>
  <si>
    <t>Ленина 16</t>
  </si>
  <si>
    <t>Строителей 4</t>
  </si>
  <si>
    <t>Ф.Карима 21</t>
  </si>
  <si>
    <t>Молодежная 13</t>
  </si>
  <si>
    <t>Ф.карима 25</t>
  </si>
  <si>
    <t>Азина 1</t>
  </si>
  <si>
    <t>З.Юсупова 12</t>
  </si>
  <si>
    <t>Школьная 52</t>
  </si>
  <si>
    <t>Строителей 11</t>
  </si>
  <si>
    <t>З.Юсупова 12а</t>
  </si>
  <si>
    <t>Ф.Карима 11</t>
  </si>
  <si>
    <t>Советская 2</t>
  </si>
  <si>
    <t>Школьная 68</t>
  </si>
  <si>
    <t>Перечислено на счета ТСЖ</t>
  </si>
  <si>
    <t>Ремонт водопроводов, системы канализации и отопления</t>
  </si>
  <si>
    <t>Ремонт и прочистка дымоходов</t>
  </si>
  <si>
    <t>Всего по всем домам</t>
  </si>
  <si>
    <t>З.Юсупова 19б</t>
  </si>
  <si>
    <t>Очистка снега</t>
  </si>
  <si>
    <t>Школьная 39б</t>
  </si>
  <si>
    <t>Откачка воды</t>
  </si>
  <si>
    <t>Прочие</t>
  </si>
  <si>
    <t>Скашивание газона</t>
  </si>
  <si>
    <t>Озерная 21</t>
  </si>
  <si>
    <t>Дальняя 24</t>
  </si>
  <si>
    <t>З.юсупова 15а</t>
  </si>
  <si>
    <t>З.юсупова 17а</t>
  </si>
  <si>
    <t>Установка и ремонт снегозадержателей</t>
  </si>
  <si>
    <t>Обновления ЭЦП для сдачи отчетов</t>
  </si>
  <si>
    <t>Мододежная 3а</t>
  </si>
  <si>
    <t>Ф.Карима 9</t>
  </si>
  <si>
    <t>Ф.Карима 7</t>
  </si>
  <si>
    <t>Ф.Карима 7А</t>
  </si>
  <si>
    <t>Лесхоз</t>
  </si>
  <si>
    <t>Детсадовская 27</t>
  </si>
  <si>
    <t>Молодежная 5А</t>
  </si>
  <si>
    <t>Фрунзе 4А</t>
  </si>
  <si>
    <t>Технические паспорта</t>
  </si>
  <si>
    <t>Заводская 30А</t>
  </si>
  <si>
    <t>Ф.Карима 13</t>
  </si>
  <si>
    <t>Фрунзе 1А</t>
  </si>
  <si>
    <t>Дальная 27</t>
  </si>
  <si>
    <t>Текущий ремонт и благоустройство крыш, подъездов, фасадов, территорий</t>
  </si>
  <si>
    <t>Установка ограждений и полисадников, домофонов, доводчиков, почтовых ящиков, скамеек СЧЕТЧИКОВ</t>
  </si>
  <si>
    <t>Изготовление вывесок</t>
  </si>
  <si>
    <t>Расход со счетов МКД в 2016 г.</t>
  </si>
</sst>
</file>

<file path=xl/styles.xml><?xml version="1.0" encoding="utf-8"?>
<styleSheet xmlns="http://schemas.openxmlformats.org/spreadsheetml/2006/main">
  <numFmts count="8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9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4" borderId="10" xfId="0" applyFill="1" applyBorder="1" applyAlignment="1">
      <alignment horizontal="right"/>
    </xf>
    <xf numFmtId="0" fontId="0" fillId="24" borderId="11" xfId="0" applyFill="1" applyBorder="1" applyAlignment="1">
      <alignment/>
    </xf>
    <xf numFmtId="0" fontId="18" fillId="24" borderId="11" xfId="0" applyFont="1" applyFill="1" applyBorder="1" applyAlignment="1">
      <alignment/>
    </xf>
    <xf numFmtId="0" fontId="0" fillId="24" borderId="11" xfId="0" applyFill="1" applyBorder="1" applyAlignment="1">
      <alignment horizontal="right"/>
    </xf>
    <xf numFmtId="0" fontId="18" fillId="24" borderId="11" xfId="0" applyFont="1" applyFill="1" applyBorder="1" applyAlignment="1">
      <alignment horizontal="right"/>
    </xf>
    <xf numFmtId="0" fontId="0" fillId="24" borderId="11" xfId="0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" sqref="D2"/>
    </sheetView>
  </sheetViews>
  <sheetFormatPr defaultColWidth="9.00390625" defaultRowHeight="12.75"/>
  <cols>
    <col min="1" max="1" width="3.875" style="0" customWidth="1"/>
    <col min="2" max="2" width="18.75390625" style="0" customWidth="1"/>
    <col min="3" max="3" width="9.625" style="0" customWidth="1"/>
    <col min="4" max="4" width="5.875" style="0" customWidth="1"/>
    <col min="5" max="5" width="9.25390625" style="0" customWidth="1"/>
    <col min="6" max="6" width="10.125" style="0" customWidth="1"/>
    <col min="10" max="10" width="10.375" style="0" customWidth="1"/>
    <col min="12" max="12" width="5.875" style="0" customWidth="1"/>
    <col min="13" max="13" width="7.625" style="0" customWidth="1"/>
    <col min="16" max="16" width="11.625" style="0" customWidth="1"/>
  </cols>
  <sheetData>
    <row r="1" spans="2:4" ht="12.75">
      <c r="B1" s="1"/>
      <c r="D1" s="2" t="s">
        <v>119</v>
      </c>
    </row>
    <row r="2" ht="6.75" customHeight="1">
      <c r="B2" s="1"/>
    </row>
    <row r="3" spans="1:15" ht="168" customHeight="1">
      <c r="A3" s="3" t="s">
        <v>33</v>
      </c>
      <c r="B3" s="3" t="s">
        <v>29</v>
      </c>
      <c r="C3" s="26" t="s">
        <v>117</v>
      </c>
      <c r="D3" s="27" t="s">
        <v>88</v>
      </c>
      <c r="E3" s="27" t="s">
        <v>116</v>
      </c>
      <c r="F3" s="27" t="s">
        <v>89</v>
      </c>
      <c r="G3" s="27" t="s">
        <v>92</v>
      </c>
      <c r="H3" s="27" t="s">
        <v>101</v>
      </c>
      <c r="I3" s="27" t="s">
        <v>102</v>
      </c>
      <c r="J3" s="27" t="s">
        <v>111</v>
      </c>
      <c r="K3" s="27" t="s">
        <v>118</v>
      </c>
      <c r="L3" s="27" t="s">
        <v>96</v>
      </c>
      <c r="M3" s="27" t="s">
        <v>94</v>
      </c>
      <c r="N3" s="27" t="s">
        <v>87</v>
      </c>
      <c r="O3" s="28" t="s">
        <v>95</v>
      </c>
    </row>
    <row r="4" spans="1:16" ht="12.75">
      <c r="A4" s="5">
        <v>1</v>
      </c>
      <c r="B4" s="5" t="s">
        <v>0</v>
      </c>
      <c r="C4" s="6"/>
      <c r="D4" s="7"/>
      <c r="E4" s="7"/>
      <c r="F4" s="7"/>
      <c r="G4" s="7"/>
      <c r="H4" s="7"/>
      <c r="I4" s="7"/>
      <c r="J4" s="7"/>
      <c r="K4" s="7">
        <v>300</v>
      </c>
      <c r="L4" s="7"/>
      <c r="M4" s="7"/>
      <c r="N4" s="7"/>
      <c r="O4" s="7">
        <v>12708</v>
      </c>
      <c r="P4" s="25">
        <f aca="true" t="shared" si="0" ref="P4:P67">SUM(C4:O4)</f>
        <v>13008</v>
      </c>
    </row>
    <row r="5" spans="1:16" ht="12.75">
      <c r="A5" s="5">
        <v>2</v>
      </c>
      <c r="B5" s="5" t="s">
        <v>1</v>
      </c>
      <c r="C5" s="6">
        <v>5900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>
        <v>126</v>
      </c>
      <c r="P5" s="25">
        <f t="shared" si="0"/>
        <v>6026</v>
      </c>
    </row>
    <row r="6" spans="1:16" ht="12.75">
      <c r="A6" s="5">
        <v>3</v>
      </c>
      <c r="B6" s="5" t="s">
        <v>2</v>
      </c>
      <c r="C6" s="7">
        <v>12150</v>
      </c>
      <c r="D6" s="7"/>
      <c r="E6" s="7">
        <v>45350</v>
      </c>
      <c r="F6" s="7">
        <v>9405</v>
      </c>
      <c r="G6" s="7"/>
      <c r="H6" s="7"/>
      <c r="I6" s="7"/>
      <c r="J6" s="7"/>
      <c r="K6" s="7"/>
      <c r="L6" s="7"/>
      <c r="M6" s="7"/>
      <c r="N6" s="7"/>
      <c r="O6" s="7">
        <v>28566</v>
      </c>
      <c r="P6" s="25">
        <f t="shared" si="0"/>
        <v>95471</v>
      </c>
    </row>
    <row r="7" spans="1:16" ht="12.75">
      <c r="A7" s="5">
        <v>4</v>
      </c>
      <c r="B7" s="5" t="s">
        <v>3</v>
      </c>
      <c r="C7" s="7">
        <v>8650</v>
      </c>
      <c r="D7" s="7"/>
      <c r="E7" s="7"/>
      <c r="F7" s="7"/>
      <c r="G7" s="7"/>
      <c r="H7" s="7"/>
      <c r="I7" s="7"/>
      <c r="J7" s="7"/>
      <c r="K7" s="7">
        <v>300</v>
      </c>
      <c r="L7" s="7"/>
      <c r="M7" s="7"/>
      <c r="N7" s="7"/>
      <c r="O7" s="7">
        <v>5377</v>
      </c>
      <c r="P7" s="25">
        <f t="shared" si="0"/>
        <v>14327</v>
      </c>
    </row>
    <row r="8" spans="1:16" ht="12.75">
      <c r="A8" s="5">
        <v>5</v>
      </c>
      <c r="B8" s="5" t="s">
        <v>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>
        <v>76</v>
      </c>
      <c r="P8" s="25">
        <f t="shared" si="0"/>
        <v>76</v>
      </c>
    </row>
    <row r="9" spans="1:16" ht="12.75">
      <c r="A9" s="5">
        <v>6</v>
      </c>
      <c r="B9" s="5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>
        <v>1331</v>
      </c>
      <c r="P9" s="25">
        <f t="shared" si="0"/>
        <v>1331</v>
      </c>
    </row>
    <row r="10" spans="1:16" ht="12.75">
      <c r="A10" s="5">
        <v>7</v>
      </c>
      <c r="B10" s="5" t="s">
        <v>6</v>
      </c>
      <c r="C10" s="7">
        <v>217443</v>
      </c>
      <c r="D10" s="7"/>
      <c r="E10" s="7">
        <v>14998</v>
      </c>
      <c r="F10" s="7"/>
      <c r="G10" s="7"/>
      <c r="H10" s="7"/>
      <c r="I10" s="7"/>
      <c r="J10" s="7"/>
      <c r="K10" s="7">
        <v>300</v>
      </c>
      <c r="L10" s="7"/>
      <c r="M10" s="7"/>
      <c r="N10" s="7"/>
      <c r="O10" s="7">
        <v>4340</v>
      </c>
      <c r="P10" s="25">
        <f t="shared" si="0"/>
        <v>237081</v>
      </c>
    </row>
    <row r="11" spans="1:16" ht="12.75">
      <c r="A11" s="5">
        <v>8</v>
      </c>
      <c r="B11" s="5" t="s">
        <v>7</v>
      </c>
      <c r="C11" s="7">
        <v>2100</v>
      </c>
      <c r="D11" s="7"/>
      <c r="E11" s="7">
        <v>10400</v>
      </c>
      <c r="F11" s="7"/>
      <c r="G11" s="7"/>
      <c r="H11" s="7">
        <v>4708</v>
      </c>
      <c r="I11" s="7"/>
      <c r="J11" s="7"/>
      <c r="K11" s="7">
        <v>300</v>
      </c>
      <c r="L11" s="7"/>
      <c r="M11" s="7"/>
      <c r="N11" s="7"/>
      <c r="O11" s="7">
        <v>7547</v>
      </c>
      <c r="P11" s="25">
        <f t="shared" si="0"/>
        <v>25055</v>
      </c>
    </row>
    <row r="12" spans="1:16" ht="12.75">
      <c r="A12" s="5">
        <v>9</v>
      </c>
      <c r="B12" s="5" t="s">
        <v>8</v>
      </c>
      <c r="C12" s="7">
        <v>70217</v>
      </c>
      <c r="D12" s="7"/>
      <c r="E12" s="7">
        <v>36035.68</v>
      </c>
      <c r="F12" s="7">
        <v>4875.11</v>
      </c>
      <c r="G12" s="7"/>
      <c r="H12" s="7"/>
      <c r="I12" s="7">
        <v>550</v>
      </c>
      <c r="J12" s="7"/>
      <c r="K12" s="7"/>
      <c r="L12" s="7"/>
      <c r="M12" s="7"/>
      <c r="N12" s="7"/>
      <c r="O12" s="7">
        <v>6477.5</v>
      </c>
      <c r="P12" s="25">
        <f t="shared" si="0"/>
        <v>118155.29</v>
      </c>
    </row>
    <row r="13" spans="1:16" ht="12.75">
      <c r="A13" s="5">
        <v>10</v>
      </c>
      <c r="B13" s="5" t="s">
        <v>9</v>
      </c>
      <c r="C13" s="7">
        <v>29000</v>
      </c>
      <c r="D13" s="7"/>
      <c r="E13" s="7"/>
      <c r="F13" s="7"/>
      <c r="G13" s="7"/>
      <c r="H13" s="7">
        <v>8346</v>
      </c>
      <c r="I13" s="7"/>
      <c r="J13" s="7"/>
      <c r="K13" s="7"/>
      <c r="L13" s="7"/>
      <c r="M13" s="7"/>
      <c r="N13" s="7"/>
      <c r="O13" s="7">
        <v>8009</v>
      </c>
      <c r="P13" s="25">
        <f t="shared" si="0"/>
        <v>45355</v>
      </c>
    </row>
    <row r="14" spans="1:16" ht="12.75">
      <c r="A14" s="5">
        <v>11</v>
      </c>
      <c r="B14" s="5" t="s">
        <v>27</v>
      </c>
      <c r="C14" s="7">
        <v>5500</v>
      </c>
      <c r="D14" s="7"/>
      <c r="E14" s="7">
        <v>14410</v>
      </c>
      <c r="F14" s="7"/>
      <c r="G14" s="7"/>
      <c r="H14" s="7"/>
      <c r="I14" s="7"/>
      <c r="J14" s="7"/>
      <c r="K14" s="7"/>
      <c r="L14" s="7"/>
      <c r="M14" s="7"/>
      <c r="N14" s="7"/>
      <c r="O14" s="7">
        <v>667</v>
      </c>
      <c r="P14" s="25">
        <f t="shared" si="0"/>
        <v>20577</v>
      </c>
    </row>
    <row r="15" spans="1:16" ht="12.75">
      <c r="A15" s="5">
        <v>12</v>
      </c>
      <c r="B15" s="5" t="s">
        <v>10</v>
      </c>
      <c r="C15" s="7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v>354</v>
      </c>
      <c r="P15" s="25">
        <f t="shared" si="0"/>
        <v>354</v>
      </c>
    </row>
    <row r="16" spans="1:16" ht="12.75">
      <c r="A16" s="5">
        <v>13</v>
      </c>
      <c r="B16" s="5" t="s">
        <v>11</v>
      </c>
      <c r="C16" s="7">
        <v>42942</v>
      </c>
      <c r="D16" s="7"/>
      <c r="E16" s="7">
        <v>3400</v>
      </c>
      <c r="F16" s="7"/>
      <c r="G16" s="7"/>
      <c r="H16" s="7"/>
      <c r="I16" s="7"/>
      <c r="J16" s="7"/>
      <c r="K16" s="7"/>
      <c r="L16" s="7"/>
      <c r="M16" s="7"/>
      <c r="N16" s="7"/>
      <c r="O16" s="7">
        <v>1610</v>
      </c>
      <c r="P16" s="25">
        <f t="shared" si="0"/>
        <v>47952</v>
      </c>
    </row>
    <row r="17" spans="1:16" ht="12.75">
      <c r="A17" s="5">
        <v>14</v>
      </c>
      <c r="B17" s="5" t="s">
        <v>12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v>648</v>
      </c>
      <c r="P17" s="25">
        <f t="shared" si="0"/>
        <v>648</v>
      </c>
    </row>
    <row r="18" spans="1:16" ht="12.75">
      <c r="A18" s="5">
        <v>15</v>
      </c>
      <c r="B18" s="5" t="s">
        <v>13</v>
      </c>
      <c r="C18" s="7">
        <v>65917</v>
      </c>
      <c r="D18" s="7"/>
      <c r="E18" s="7">
        <v>53107.04</v>
      </c>
      <c r="F18" s="7">
        <v>4875</v>
      </c>
      <c r="G18" s="7"/>
      <c r="H18" s="7"/>
      <c r="I18" s="7"/>
      <c r="J18" s="7"/>
      <c r="K18" s="7">
        <v>300</v>
      </c>
      <c r="L18" s="7"/>
      <c r="M18" s="7"/>
      <c r="N18" s="7"/>
      <c r="O18" s="7">
        <v>3776.5</v>
      </c>
      <c r="P18" s="25">
        <f t="shared" si="0"/>
        <v>127975.54000000001</v>
      </c>
    </row>
    <row r="19" spans="1:16" ht="12.75">
      <c r="A19" s="5">
        <v>16</v>
      </c>
      <c r="B19" s="5" t="s">
        <v>14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5">
        <f t="shared" si="0"/>
        <v>0</v>
      </c>
    </row>
    <row r="20" spans="1:16" ht="12.75">
      <c r="A20" s="5">
        <v>17</v>
      </c>
      <c r="B20" s="5" t="s">
        <v>15</v>
      </c>
      <c r="C20" s="7">
        <v>5975</v>
      </c>
      <c r="D20" s="7"/>
      <c r="E20" s="7">
        <v>1730</v>
      </c>
      <c r="F20" s="7"/>
      <c r="G20" s="7">
        <v>3152</v>
      </c>
      <c r="H20" s="7"/>
      <c r="I20" s="7">
        <v>550</v>
      </c>
      <c r="J20" s="7"/>
      <c r="K20" s="7"/>
      <c r="L20" s="7"/>
      <c r="M20" s="7"/>
      <c r="N20" s="7"/>
      <c r="O20" s="7"/>
      <c r="P20" s="25">
        <f t="shared" si="0"/>
        <v>11407</v>
      </c>
    </row>
    <row r="21" spans="1:16" ht="12.75">
      <c r="A21" s="5">
        <v>18</v>
      </c>
      <c r="B21" s="5" t="s">
        <v>16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5">
        <f t="shared" si="0"/>
        <v>0</v>
      </c>
    </row>
    <row r="22" spans="1:16" ht="12.75">
      <c r="A22" s="5">
        <v>19</v>
      </c>
      <c r="B22" s="5" t="s">
        <v>17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5">
        <f t="shared" si="0"/>
        <v>0</v>
      </c>
    </row>
    <row r="23" spans="1:16" ht="12.75">
      <c r="A23" s="5">
        <v>20</v>
      </c>
      <c r="B23" s="5" t="s">
        <v>18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5">
        <f t="shared" si="0"/>
        <v>0</v>
      </c>
    </row>
    <row r="24" spans="1:16" ht="12.75">
      <c r="A24" s="7">
        <v>21</v>
      </c>
      <c r="B24" s="7" t="s">
        <v>19</v>
      </c>
      <c r="C24" s="7"/>
      <c r="D24" s="7"/>
      <c r="E24" s="7"/>
      <c r="F24" s="7"/>
      <c r="G24" s="7"/>
      <c r="H24" s="7"/>
      <c r="I24" s="7"/>
      <c r="K24" s="7">
        <v>300</v>
      </c>
      <c r="L24" s="7"/>
      <c r="M24" s="7"/>
      <c r="N24" s="7"/>
      <c r="O24" s="7"/>
      <c r="P24" s="25">
        <f t="shared" si="0"/>
        <v>300</v>
      </c>
    </row>
    <row r="25" spans="1:16" ht="12.75">
      <c r="A25" s="5">
        <v>22</v>
      </c>
      <c r="B25" s="5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1786</v>
      </c>
      <c r="P25" s="25">
        <f t="shared" si="0"/>
        <v>1786</v>
      </c>
    </row>
    <row r="26" spans="1:16" ht="12.75">
      <c r="A26" s="5">
        <v>23</v>
      </c>
      <c r="B26" s="5" t="s">
        <v>21</v>
      </c>
      <c r="C26" s="7"/>
      <c r="D26" s="7"/>
      <c r="E26" s="7"/>
      <c r="F26" s="7"/>
      <c r="G26" s="7">
        <v>18213</v>
      </c>
      <c r="H26" s="7"/>
      <c r="I26" s="7"/>
      <c r="J26" s="7"/>
      <c r="K26" s="7"/>
      <c r="L26" s="7"/>
      <c r="M26" s="7"/>
      <c r="N26" s="7"/>
      <c r="O26" s="7">
        <v>268</v>
      </c>
      <c r="P26" s="25">
        <f t="shared" si="0"/>
        <v>18481</v>
      </c>
    </row>
    <row r="27" spans="1:16" ht="12.75">
      <c r="A27" s="5">
        <v>24</v>
      </c>
      <c r="B27" s="5" t="s">
        <v>22</v>
      </c>
      <c r="C27" s="7">
        <v>74317</v>
      </c>
      <c r="D27" s="7"/>
      <c r="E27" s="7">
        <v>99020.28</v>
      </c>
      <c r="F27" s="7"/>
      <c r="G27" s="7">
        <v>11768</v>
      </c>
      <c r="H27" s="7"/>
      <c r="I27" s="7"/>
      <c r="J27" s="7"/>
      <c r="K27" s="7"/>
      <c r="L27" s="7"/>
      <c r="M27" s="7"/>
      <c r="N27" s="7"/>
      <c r="O27" s="7">
        <v>481</v>
      </c>
      <c r="P27" s="25">
        <f t="shared" si="0"/>
        <v>185586.28</v>
      </c>
    </row>
    <row r="28" spans="1:16" ht="12.75">
      <c r="A28" s="5">
        <v>25</v>
      </c>
      <c r="B28" s="5" t="s">
        <v>23</v>
      </c>
      <c r="C28" s="7"/>
      <c r="D28" s="7"/>
      <c r="E28" s="7">
        <v>4400</v>
      </c>
      <c r="F28" s="7"/>
      <c r="G28" s="7">
        <v>4203</v>
      </c>
      <c r="H28" s="7"/>
      <c r="I28" s="7"/>
      <c r="J28" s="8"/>
      <c r="K28" s="7">
        <v>300</v>
      </c>
      <c r="L28" s="7"/>
      <c r="M28" s="7"/>
      <c r="N28" s="7"/>
      <c r="O28" s="7">
        <v>14952</v>
      </c>
      <c r="P28" s="25">
        <f t="shared" si="0"/>
        <v>23855</v>
      </c>
    </row>
    <row r="29" spans="1:16" ht="12.75">
      <c r="A29" s="5">
        <v>26</v>
      </c>
      <c r="B29" s="5" t="s">
        <v>24</v>
      </c>
      <c r="C29" s="7"/>
      <c r="D29" s="7"/>
      <c r="E29" s="7"/>
      <c r="F29" s="7"/>
      <c r="G29" s="7">
        <v>4203</v>
      </c>
      <c r="H29" s="7"/>
      <c r="I29" s="7">
        <v>550</v>
      </c>
      <c r="K29" s="7">
        <v>300</v>
      </c>
      <c r="L29" s="7"/>
      <c r="M29" s="7"/>
      <c r="N29" s="7"/>
      <c r="O29" s="6">
        <v>18134</v>
      </c>
      <c r="P29" s="25">
        <f t="shared" si="0"/>
        <v>23187</v>
      </c>
    </row>
    <row r="30" spans="1:16" ht="12.75">
      <c r="A30" s="5">
        <v>27</v>
      </c>
      <c r="B30" s="5" t="s">
        <v>25</v>
      </c>
      <c r="C30" s="7"/>
      <c r="D30" s="7"/>
      <c r="E30" s="7">
        <v>3400</v>
      </c>
      <c r="F30" s="7"/>
      <c r="G30" s="7"/>
      <c r="H30" s="7"/>
      <c r="I30" s="7">
        <v>550</v>
      </c>
      <c r="J30" s="7"/>
      <c r="K30" s="7"/>
      <c r="L30" s="7"/>
      <c r="M30" s="7"/>
      <c r="N30" s="7"/>
      <c r="O30" s="7"/>
      <c r="P30" s="25">
        <f t="shared" si="0"/>
        <v>3950</v>
      </c>
    </row>
    <row r="31" spans="1:16" ht="12.75">
      <c r="A31" s="5">
        <v>28</v>
      </c>
      <c r="B31" s="5" t="s">
        <v>26</v>
      </c>
      <c r="C31" s="7"/>
      <c r="D31" s="7"/>
      <c r="E31" s="7">
        <v>3400</v>
      </c>
      <c r="F31" s="7"/>
      <c r="G31" s="7"/>
      <c r="H31" s="7"/>
      <c r="I31" s="7"/>
      <c r="J31" s="7"/>
      <c r="K31" s="7">
        <v>300</v>
      </c>
      <c r="L31" s="7"/>
      <c r="M31" s="7"/>
      <c r="N31" s="7"/>
      <c r="O31" s="7"/>
      <c r="P31" s="25">
        <f t="shared" si="0"/>
        <v>3700</v>
      </c>
    </row>
    <row r="32" spans="1:16" ht="12.75">
      <c r="A32" s="5">
        <v>29</v>
      </c>
      <c r="B32" s="5" t="s">
        <v>28</v>
      </c>
      <c r="C32" s="7">
        <v>15175</v>
      </c>
      <c r="D32" s="7"/>
      <c r="E32" s="7">
        <v>5299</v>
      </c>
      <c r="F32" s="7"/>
      <c r="G32" s="7"/>
      <c r="H32" s="7"/>
      <c r="I32" s="7"/>
      <c r="J32" s="8"/>
      <c r="K32" s="7">
        <v>300</v>
      </c>
      <c r="L32" s="7"/>
      <c r="M32" s="7"/>
      <c r="N32" s="7"/>
      <c r="O32" s="7"/>
      <c r="P32" s="25">
        <f t="shared" si="0"/>
        <v>20774</v>
      </c>
    </row>
    <row r="33" spans="1:16" ht="12.75">
      <c r="A33" s="5">
        <v>30</v>
      </c>
      <c r="B33" s="5" t="s">
        <v>80</v>
      </c>
      <c r="C33" s="7"/>
      <c r="D33" s="7"/>
      <c r="E33" s="7"/>
      <c r="F33" s="7"/>
      <c r="G33" s="7"/>
      <c r="H33" s="7"/>
      <c r="I33" s="7"/>
      <c r="J33" s="7"/>
      <c r="K33" s="7"/>
      <c r="L33" s="7"/>
      <c r="N33" s="7"/>
      <c r="O33" s="7"/>
      <c r="P33" s="25">
        <f t="shared" si="0"/>
        <v>0</v>
      </c>
    </row>
    <row r="34" spans="1:16" ht="12.75">
      <c r="A34" s="5">
        <v>31</v>
      </c>
      <c r="B34" s="5" t="s">
        <v>81</v>
      </c>
      <c r="C34" s="7"/>
      <c r="D34" s="7"/>
      <c r="E34" s="7"/>
      <c r="F34" s="7"/>
      <c r="G34" s="7"/>
      <c r="H34" s="7"/>
      <c r="I34" s="7"/>
      <c r="J34" s="7"/>
      <c r="K34" s="7">
        <v>300</v>
      </c>
      <c r="L34" s="7"/>
      <c r="M34" s="7"/>
      <c r="N34" s="7"/>
      <c r="O34" s="7"/>
      <c r="P34" s="25">
        <f t="shared" si="0"/>
        <v>300</v>
      </c>
    </row>
    <row r="35" spans="1:16" ht="12.75">
      <c r="A35" s="5">
        <v>32</v>
      </c>
      <c r="B35" s="5" t="s">
        <v>91</v>
      </c>
      <c r="C35" s="7"/>
      <c r="D35" s="7"/>
      <c r="E35" s="7"/>
      <c r="F35" s="7"/>
      <c r="G35" s="7"/>
      <c r="H35" s="7">
        <v>10700</v>
      </c>
      <c r="I35" s="7"/>
      <c r="J35" s="7"/>
      <c r="K35" s="7"/>
      <c r="L35" s="7"/>
      <c r="M35" s="7"/>
      <c r="N35" s="7"/>
      <c r="O35" s="7">
        <v>1290</v>
      </c>
      <c r="P35" s="25">
        <f t="shared" si="0"/>
        <v>11990</v>
      </c>
    </row>
    <row r="36" spans="1:16" ht="12.75">
      <c r="A36" s="5">
        <v>33</v>
      </c>
      <c r="B36" s="5" t="s">
        <v>82</v>
      </c>
      <c r="C36" s="7"/>
      <c r="D36" s="7"/>
      <c r="E36" s="7">
        <v>78100</v>
      </c>
      <c r="F36" s="7"/>
      <c r="G36" s="7"/>
      <c r="H36" s="7">
        <v>10915</v>
      </c>
      <c r="I36" s="7"/>
      <c r="J36" s="7"/>
      <c r="K36" s="7">
        <v>300</v>
      </c>
      <c r="L36" s="7"/>
      <c r="M36" s="7"/>
      <c r="N36" s="7"/>
      <c r="O36" s="7">
        <v>1519</v>
      </c>
      <c r="P36" s="25">
        <f t="shared" si="0"/>
        <v>90834</v>
      </c>
    </row>
    <row r="37" spans="1:16" ht="12.75">
      <c r="A37" s="5">
        <v>34</v>
      </c>
      <c r="B37" s="5" t="s">
        <v>83</v>
      </c>
      <c r="C37" s="7"/>
      <c r="D37" s="7"/>
      <c r="E37" s="7">
        <v>51470</v>
      </c>
      <c r="F37" s="7"/>
      <c r="G37" s="7"/>
      <c r="H37" s="7">
        <v>5000</v>
      </c>
      <c r="I37" s="7">
        <v>550</v>
      </c>
      <c r="J37" s="7"/>
      <c r="K37" s="7"/>
      <c r="L37" s="7"/>
      <c r="M37" s="7"/>
      <c r="N37" s="7"/>
      <c r="O37" s="7"/>
      <c r="P37" s="25">
        <f t="shared" si="0"/>
        <v>57020</v>
      </c>
    </row>
    <row r="38" spans="1:16" ht="12.75">
      <c r="A38" s="5">
        <v>35</v>
      </c>
      <c r="B38" s="5" t="s">
        <v>86</v>
      </c>
      <c r="C38" s="7"/>
      <c r="D38" s="7"/>
      <c r="E38" s="7"/>
      <c r="F38" s="7"/>
      <c r="G38" s="7"/>
      <c r="H38" s="7"/>
      <c r="I38" s="7">
        <v>550</v>
      </c>
      <c r="J38" s="7"/>
      <c r="K38" s="7"/>
      <c r="L38" s="7"/>
      <c r="M38" s="7"/>
      <c r="N38" s="7"/>
      <c r="O38" s="7"/>
      <c r="P38" s="25">
        <f t="shared" si="0"/>
        <v>550</v>
      </c>
    </row>
    <row r="39" spans="1:16" ht="12.75">
      <c r="A39" s="5">
        <v>36</v>
      </c>
      <c r="B39" s="5" t="s">
        <v>93</v>
      </c>
      <c r="C39" s="7"/>
      <c r="D39" s="7"/>
      <c r="E39" s="7">
        <v>17700</v>
      </c>
      <c r="F39" s="7"/>
      <c r="G39" s="7"/>
      <c r="H39" s="7">
        <v>6750</v>
      </c>
      <c r="I39" s="7"/>
      <c r="J39" s="7"/>
      <c r="K39" s="7">
        <v>300</v>
      </c>
      <c r="L39" s="7"/>
      <c r="M39" s="7"/>
      <c r="N39" s="7"/>
      <c r="O39" s="7">
        <v>135</v>
      </c>
      <c r="P39" s="25">
        <f t="shared" si="0"/>
        <v>24885</v>
      </c>
    </row>
    <row r="40" spans="1:16" ht="12.75">
      <c r="A40" s="5">
        <v>37</v>
      </c>
      <c r="B40" s="5" t="s">
        <v>97</v>
      </c>
      <c r="C40" s="7"/>
      <c r="D40" s="7"/>
      <c r="E40" s="7">
        <v>22350</v>
      </c>
      <c r="F40" s="7"/>
      <c r="G40" s="7"/>
      <c r="H40" s="7"/>
      <c r="I40" s="4"/>
      <c r="J40" s="7"/>
      <c r="K40" s="7">
        <v>300</v>
      </c>
      <c r="L40" s="7"/>
      <c r="M40" s="7"/>
      <c r="N40" s="7"/>
      <c r="O40" s="7">
        <v>1559</v>
      </c>
      <c r="P40" s="25">
        <f t="shared" si="0"/>
        <v>24209</v>
      </c>
    </row>
    <row r="41" spans="1:16" ht="12.75">
      <c r="A41" s="5">
        <v>38</v>
      </c>
      <c r="B41" s="5" t="s">
        <v>98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>
        <v>121</v>
      </c>
      <c r="P41" s="25">
        <f t="shared" si="0"/>
        <v>121</v>
      </c>
    </row>
    <row r="42" spans="1:16" ht="12.75">
      <c r="A42" s="5">
        <v>39</v>
      </c>
      <c r="B42" s="5" t="s">
        <v>99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>
        <v>476</v>
      </c>
      <c r="P42" s="25">
        <f t="shared" si="0"/>
        <v>476</v>
      </c>
    </row>
    <row r="43" spans="1:16" ht="12.75">
      <c r="A43" s="5">
        <v>40</v>
      </c>
      <c r="B43" s="5" t="s">
        <v>100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5">
        <f t="shared" si="0"/>
        <v>0</v>
      </c>
    </row>
    <row r="44" spans="1:16" ht="12.75">
      <c r="A44" s="5">
        <v>41</v>
      </c>
      <c r="B44" s="5" t="s">
        <v>115</v>
      </c>
      <c r="C44" s="7"/>
      <c r="D44" s="7"/>
      <c r="E44" s="7"/>
      <c r="F44" s="7"/>
      <c r="G44" s="7"/>
      <c r="H44" s="7"/>
      <c r="I44" s="7"/>
      <c r="J44" s="7"/>
      <c r="K44" s="7">
        <v>300</v>
      </c>
      <c r="L44" s="7"/>
      <c r="M44" s="7"/>
      <c r="N44" s="7"/>
      <c r="O44" s="7"/>
      <c r="P44" s="25">
        <f t="shared" si="0"/>
        <v>300</v>
      </c>
    </row>
    <row r="45" spans="1:16" ht="12.75">
      <c r="A45" s="3"/>
      <c r="B45" s="3" t="s">
        <v>30</v>
      </c>
      <c r="C45" s="4">
        <v>555286</v>
      </c>
      <c r="D45" s="4"/>
      <c r="E45" s="4">
        <v>464570</v>
      </c>
      <c r="F45" s="4">
        <v>19155.11</v>
      </c>
      <c r="G45" s="4">
        <v>41539</v>
      </c>
      <c r="H45" s="4">
        <v>46419</v>
      </c>
      <c r="I45" s="4">
        <v>3300</v>
      </c>
      <c r="J45" s="4"/>
      <c r="K45" s="4">
        <v>4500</v>
      </c>
      <c r="L45" s="4"/>
      <c r="M45" s="4"/>
      <c r="N45" s="4"/>
      <c r="O45" s="4">
        <v>122334</v>
      </c>
      <c r="P45" s="25">
        <f t="shared" si="0"/>
        <v>1257103.1099999999</v>
      </c>
    </row>
    <row r="46" spans="1:16" ht="12.75">
      <c r="A46" s="5"/>
      <c r="B46" s="9" t="s">
        <v>31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5">
        <f t="shared" si="0"/>
        <v>0</v>
      </c>
    </row>
    <row r="47" spans="1:16" ht="12.75">
      <c r="A47" s="5">
        <v>1</v>
      </c>
      <c r="B47" s="10" t="s">
        <v>32</v>
      </c>
      <c r="C47" s="7"/>
      <c r="D47" s="7"/>
      <c r="E47" s="7">
        <v>53950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25">
        <f t="shared" si="0"/>
        <v>53950</v>
      </c>
    </row>
    <row r="48" spans="1:16" ht="12.75">
      <c r="A48" s="5">
        <v>2</v>
      </c>
      <c r="B48" s="10" t="s">
        <v>34</v>
      </c>
      <c r="C48" s="7">
        <v>4450</v>
      </c>
      <c r="D48" s="7"/>
      <c r="E48" s="7"/>
      <c r="F48" s="7">
        <v>8330</v>
      </c>
      <c r="G48" s="7"/>
      <c r="H48" s="7"/>
      <c r="I48" s="7"/>
      <c r="J48" s="7"/>
      <c r="K48" s="7"/>
      <c r="L48" s="7"/>
      <c r="M48" s="7"/>
      <c r="N48" s="7"/>
      <c r="O48" s="7">
        <v>720</v>
      </c>
      <c r="P48" s="25">
        <f t="shared" si="0"/>
        <v>13500</v>
      </c>
    </row>
    <row r="49" spans="1:16" ht="12.75">
      <c r="A49" s="5">
        <v>3</v>
      </c>
      <c r="B49" s="10" t="s">
        <v>35</v>
      </c>
      <c r="C49" s="7">
        <v>15600</v>
      </c>
      <c r="D49" s="7"/>
      <c r="E49" s="7"/>
      <c r="F49" s="7"/>
      <c r="G49" s="7"/>
      <c r="H49" s="7"/>
      <c r="I49" s="7"/>
      <c r="J49" s="7"/>
      <c r="K49" s="7">
        <v>300</v>
      </c>
      <c r="L49" s="7"/>
      <c r="M49" s="7"/>
      <c r="N49" s="7"/>
      <c r="O49" s="7"/>
      <c r="P49" s="25">
        <f t="shared" si="0"/>
        <v>15900</v>
      </c>
    </row>
    <row r="50" spans="1:16" ht="12.75">
      <c r="A50" s="5">
        <v>4</v>
      </c>
      <c r="B50" s="10" t="s">
        <v>36</v>
      </c>
      <c r="C50" s="11"/>
      <c r="D50" s="7"/>
      <c r="E50" s="7">
        <v>45150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25">
        <f t="shared" si="0"/>
        <v>45150</v>
      </c>
    </row>
    <row r="51" spans="1:16" ht="12.75">
      <c r="A51" s="5">
        <v>5</v>
      </c>
      <c r="B51" s="10" t="s">
        <v>37</v>
      </c>
      <c r="C51" s="11"/>
      <c r="D51" s="7"/>
      <c r="E51" s="7">
        <v>195770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25">
        <f t="shared" si="0"/>
        <v>195770</v>
      </c>
    </row>
    <row r="52" spans="1:16" ht="12.75">
      <c r="A52" s="5">
        <v>6</v>
      </c>
      <c r="B52" s="10" t="s">
        <v>39</v>
      </c>
      <c r="C52" s="11"/>
      <c r="D52" s="7"/>
      <c r="E52" s="7">
        <v>94520</v>
      </c>
      <c r="F52" s="7"/>
      <c r="G52" s="7"/>
      <c r="H52" s="7"/>
      <c r="I52" s="7"/>
      <c r="J52" s="7"/>
      <c r="K52" s="7">
        <v>300</v>
      </c>
      <c r="L52" s="7"/>
      <c r="M52" s="7"/>
      <c r="N52" s="7"/>
      <c r="O52" s="7">
        <v>170</v>
      </c>
      <c r="P52" s="25">
        <f t="shared" si="0"/>
        <v>94990</v>
      </c>
    </row>
    <row r="53" spans="1:16" ht="12.75">
      <c r="A53" s="5">
        <v>7</v>
      </c>
      <c r="B53" s="10" t="s">
        <v>38</v>
      </c>
      <c r="C53" s="6"/>
      <c r="D53" s="7"/>
      <c r="E53" s="7">
        <v>110670</v>
      </c>
      <c r="F53" s="7"/>
      <c r="G53" s="7"/>
      <c r="H53" s="7"/>
      <c r="I53" s="7"/>
      <c r="J53" s="7"/>
      <c r="K53" s="7">
        <v>300</v>
      </c>
      <c r="L53" s="7"/>
      <c r="M53" s="7"/>
      <c r="N53" s="7"/>
      <c r="O53" s="7"/>
      <c r="P53" s="25">
        <f t="shared" si="0"/>
        <v>110970</v>
      </c>
    </row>
    <row r="54" spans="1:16" ht="12.75">
      <c r="A54" s="5">
        <v>8</v>
      </c>
      <c r="B54" s="10" t="s">
        <v>4</v>
      </c>
      <c r="C54" s="7"/>
      <c r="D54" s="7"/>
      <c r="E54" s="7">
        <v>12470</v>
      </c>
      <c r="F54" s="7"/>
      <c r="G54" s="7"/>
      <c r="H54" s="7"/>
      <c r="I54" s="7"/>
      <c r="J54" s="7"/>
      <c r="K54" s="7"/>
      <c r="L54" s="7"/>
      <c r="M54" s="7"/>
      <c r="N54" s="7"/>
      <c r="O54" s="7">
        <v>160</v>
      </c>
      <c r="P54" s="25">
        <f t="shared" si="0"/>
        <v>12630</v>
      </c>
    </row>
    <row r="55" spans="1:16" ht="12.75">
      <c r="A55" s="5">
        <v>9</v>
      </c>
      <c r="B55" s="10" t="s">
        <v>40</v>
      </c>
      <c r="C55" s="7">
        <v>131381</v>
      </c>
      <c r="D55" s="7"/>
      <c r="E55" s="7">
        <v>7100</v>
      </c>
      <c r="F55" s="7"/>
      <c r="G55" s="7"/>
      <c r="H55" s="7"/>
      <c r="I55" s="7"/>
      <c r="J55" s="7"/>
      <c r="K55" s="7">
        <v>300</v>
      </c>
      <c r="L55" s="7"/>
      <c r="M55" s="7"/>
      <c r="N55" s="7"/>
      <c r="O55" s="7"/>
      <c r="P55" s="25">
        <f t="shared" si="0"/>
        <v>138781</v>
      </c>
    </row>
    <row r="56" spans="1:16" ht="12.75">
      <c r="A56" s="5">
        <v>10</v>
      </c>
      <c r="B56" s="10" t="s">
        <v>42</v>
      </c>
      <c r="C56" s="7"/>
      <c r="D56" s="7"/>
      <c r="E56" s="7"/>
      <c r="F56" s="7"/>
      <c r="G56" s="7"/>
      <c r="H56" s="7"/>
      <c r="I56" s="7"/>
      <c r="J56" s="7"/>
      <c r="K56" s="7">
        <v>300</v>
      </c>
      <c r="L56" s="7"/>
      <c r="M56" s="7"/>
      <c r="N56" s="7"/>
      <c r="O56" s="7"/>
      <c r="P56" s="25">
        <f t="shared" si="0"/>
        <v>300</v>
      </c>
    </row>
    <row r="57" spans="1:16" ht="12.75">
      <c r="A57" s="5">
        <v>11</v>
      </c>
      <c r="B57" s="10" t="s">
        <v>41</v>
      </c>
      <c r="C57" s="7"/>
      <c r="D57" s="7"/>
      <c r="E57" s="7">
        <v>5804</v>
      </c>
      <c r="F57" s="7"/>
      <c r="G57" s="7"/>
      <c r="H57" s="7"/>
      <c r="I57" s="7"/>
      <c r="J57" s="7"/>
      <c r="K57" s="7"/>
      <c r="L57" s="7"/>
      <c r="M57" s="7"/>
      <c r="N57" s="7"/>
      <c r="O57" s="7">
        <v>102</v>
      </c>
      <c r="P57" s="25">
        <f t="shared" si="0"/>
        <v>5906</v>
      </c>
    </row>
    <row r="58" spans="1:16" ht="12.75">
      <c r="A58" s="5">
        <v>12</v>
      </c>
      <c r="B58" s="10" t="s">
        <v>43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5">
        <f t="shared" si="0"/>
        <v>0</v>
      </c>
    </row>
    <row r="59" spans="1:16" ht="12.75">
      <c r="A59" s="5">
        <v>13</v>
      </c>
      <c r="B59" s="10" t="s">
        <v>44</v>
      </c>
      <c r="C59" s="7">
        <v>5150</v>
      </c>
      <c r="D59" s="7"/>
      <c r="E59" s="7">
        <v>257721</v>
      </c>
      <c r="F59" s="7"/>
      <c r="G59" s="7"/>
      <c r="H59" s="7"/>
      <c r="I59" s="7"/>
      <c r="J59" s="7"/>
      <c r="K59" s="7">
        <v>300</v>
      </c>
      <c r="L59" s="7"/>
      <c r="M59" s="7"/>
      <c r="N59" s="7"/>
      <c r="O59" s="7"/>
      <c r="P59" s="25">
        <f t="shared" si="0"/>
        <v>263171</v>
      </c>
    </row>
    <row r="60" spans="1:16" ht="12.75">
      <c r="A60" s="5">
        <v>14</v>
      </c>
      <c r="B60" s="10" t="s">
        <v>45</v>
      </c>
      <c r="C60" s="7">
        <v>12395</v>
      </c>
      <c r="D60" s="7"/>
      <c r="E60" s="7"/>
      <c r="F60" s="7"/>
      <c r="G60" s="7"/>
      <c r="H60" s="7"/>
      <c r="I60" s="7"/>
      <c r="J60" s="7">
        <v>14013.59</v>
      </c>
      <c r="K60" s="7"/>
      <c r="L60" s="7"/>
      <c r="M60" s="7"/>
      <c r="N60" s="7"/>
      <c r="O60" s="7">
        <v>10992</v>
      </c>
      <c r="P60" s="25">
        <f t="shared" si="0"/>
        <v>37400.59</v>
      </c>
    </row>
    <row r="61" spans="1:16" ht="12.75">
      <c r="A61" s="5">
        <v>15</v>
      </c>
      <c r="B61" s="10" t="s">
        <v>46</v>
      </c>
      <c r="C61" s="7">
        <v>14050</v>
      </c>
      <c r="D61" s="7"/>
      <c r="E61" s="7">
        <v>156300</v>
      </c>
      <c r="F61" s="7"/>
      <c r="G61" s="7"/>
      <c r="H61" s="7">
        <v>6750</v>
      </c>
      <c r="I61" s="7"/>
      <c r="J61" s="7"/>
      <c r="K61" s="7"/>
      <c r="L61" s="7"/>
      <c r="M61" s="7"/>
      <c r="N61" s="7"/>
      <c r="O61" s="7">
        <v>3991</v>
      </c>
      <c r="P61" s="25">
        <f t="shared" si="0"/>
        <v>181091</v>
      </c>
    </row>
    <row r="62" spans="1:16" ht="12.75">
      <c r="A62" s="5">
        <v>16</v>
      </c>
      <c r="B62" s="10" t="s">
        <v>47</v>
      </c>
      <c r="C62" s="7"/>
      <c r="D62" s="7"/>
      <c r="E62" s="7">
        <v>30000</v>
      </c>
      <c r="F62" s="7"/>
      <c r="G62" s="7"/>
      <c r="I62" s="7"/>
      <c r="J62" s="7"/>
      <c r="K62" s="7"/>
      <c r="L62" s="7"/>
      <c r="M62" s="7"/>
      <c r="N62" s="7"/>
      <c r="O62" s="7"/>
      <c r="P62" s="25">
        <f t="shared" si="0"/>
        <v>30000</v>
      </c>
    </row>
    <row r="63" spans="1:16" ht="12.75">
      <c r="A63" s="5">
        <v>17</v>
      </c>
      <c r="B63" s="10" t="s">
        <v>48</v>
      </c>
      <c r="C63" s="7">
        <v>11550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>
        <v>8362</v>
      </c>
      <c r="P63" s="25">
        <f t="shared" si="0"/>
        <v>19912</v>
      </c>
    </row>
    <row r="64" spans="1:16" ht="12.75">
      <c r="A64" s="5">
        <v>18</v>
      </c>
      <c r="B64" s="10" t="s">
        <v>49</v>
      </c>
      <c r="C64" s="7"/>
      <c r="D64" s="7"/>
      <c r="E64" s="7">
        <v>12470</v>
      </c>
      <c r="F64" s="7"/>
      <c r="G64" s="7"/>
      <c r="H64" s="7"/>
      <c r="I64" s="7">
        <v>550</v>
      </c>
      <c r="J64" s="8"/>
      <c r="K64" s="7"/>
      <c r="L64" s="7"/>
      <c r="M64" s="7"/>
      <c r="N64" s="7"/>
      <c r="O64" s="7">
        <v>1836</v>
      </c>
      <c r="P64" s="25">
        <f t="shared" si="0"/>
        <v>14856</v>
      </c>
    </row>
    <row r="65" spans="1:16" ht="12.75">
      <c r="A65" s="5">
        <v>19</v>
      </c>
      <c r="B65" s="10" t="s">
        <v>50</v>
      </c>
      <c r="C65" s="7"/>
      <c r="D65" s="7"/>
      <c r="E65" s="7">
        <v>14700</v>
      </c>
      <c r="F65" s="7"/>
      <c r="G65" s="7">
        <v>3152</v>
      </c>
      <c r="H65" s="7"/>
      <c r="I65" s="7"/>
      <c r="J65" s="7"/>
      <c r="K65" s="7"/>
      <c r="L65" s="7"/>
      <c r="M65" s="7"/>
      <c r="N65" s="7"/>
      <c r="O65" s="7">
        <v>7758.7</v>
      </c>
      <c r="P65" s="25">
        <f t="shared" si="0"/>
        <v>25610.7</v>
      </c>
    </row>
    <row r="66" spans="1:16" ht="12.75">
      <c r="A66" s="5">
        <v>20</v>
      </c>
      <c r="B66" s="10" t="s">
        <v>51</v>
      </c>
      <c r="C66" s="7"/>
      <c r="D66" s="7"/>
      <c r="E66" s="7"/>
      <c r="F66" s="7"/>
      <c r="G66" s="7"/>
      <c r="H66" s="7"/>
      <c r="I66" s="7">
        <v>550</v>
      </c>
      <c r="J66" s="7"/>
      <c r="K66" s="7"/>
      <c r="L66" s="7"/>
      <c r="M66" s="7"/>
      <c r="N66" s="7"/>
      <c r="O66" s="7"/>
      <c r="P66" s="25">
        <f t="shared" si="0"/>
        <v>550</v>
      </c>
    </row>
    <row r="67" spans="1:16" ht="12.75">
      <c r="A67" s="5">
        <v>21</v>
      </c>
      <c r="B67" s="10" t="s">
        <v>9</v>
      </c>
      <c r="C67" s="7"/>
      <c r="D67" s="7"/>
      <c r="E67" s="7"/>
      <c r="F67" s="7"/>
      <c r="G67" s="7">
        <v>15551</v>
      </c>
      <c r="H67" s="7"/>
      <c r="I67" s="7"/>
      <c r="J67" s="7"/>
      <c r="K67" s="7">
        <v>300</v>
      </c>
      <c r="L67" s="7"/>
      <c r="M67" s="7"/>
      <c r="N67" s="7"/>
      <c r="O67" s="7"/>
      <c r="P67" s="25">
        <f t="shared" si="0"/>
        <v>15851</v>
      </c>
    </row>
    <row r="68" spans="1:16" ht="12.75">
      <c r="A68" s="5">
        <v>22</v>
      </c>
      <c r="B68" s="10" t="s">
        <v>52</v>
      </c>
      <c r="C68" s="7"/>
      <c r="D68" s="7"/>
      <c r="E68" s="7"/>
      <c r="F68" s="7"/>
      <c r="G68" s="7">
        <v>15551</v>
      </c>
      <c r="H68" s="7"/>
      <c r="I68" s="7"/>
      <c r="J68" s="7"/>
      <c r="K68" s="7"/>
      <c r="L68" s="7"/>
      <c r="M68" s="7"/>
      <c r="N68" s="7"/>
      <c r="O68" s="7"/>
      <c r="P68" s="25">
        <f aca="true" t="shared" si="1" ref="P68:P117">SUM(C68:O68)</f>
        <v>15551</v>
      </c>
    </row>
    <row r="69" spans="1:16" ht="12.75">
      <c r="A69" s="5">
        <v>23</v>
      </c>
      <c r="B69" s="10" t="s">
        <v>53</v>
      </c>
      <c r="C69" s="7"/>
      <c r="D69" s="7"/>
      <c r="E69" s="7"/>
      <c r="F69" s="7"/>
      <c r="G69" s="7"/>
      <c r="H69" s="7"/>
      <c r="I69" s="7">
        <v>550</v>
      </c>
      <c r="J69" s="7"/>
      <c r="K69" s="7"/>
      <c r="L69" s="7"/>
      <c r="M69" s="7"/>
      <c r="N69" s="7"/>
      <c r="O69" s="7"/>
      <c r="P69" s="25">
        <f t="shared" si="1"/>
        <v>550</v>
      </c>
    </row>
    <row r="70" spans="1:16" ht="12.75">
      <c r="A70" s="5">
        <v>24</v>
      </c>
      <c r="B70" s="10" t="s">
        <v>54</v>
      </c>
      <c r="C70" s="7"/>
      <c r="D70" s="7"/>
      <c r="E70" s="7"/>
      <c r="F70" s="7"/>
      <c r="G70" s="7"/>
      <c r="H70" s="7"/>
      <c r="I70" s="7"/>
      <c r="J70" s="7"/>
      <c r="K70" s="7">
        <v>300</v>
      </c>
      <c r="L70" s="7"/>
      <c r="M70" s="7"/>
      <c r="N70" s="7"/>
      <c r="O70" s="7">
        <v>17125</v>
      </c>
      <c r="P70" s="25">
        <f t="shared" si="1"/>
        <v>17425</v>
      </c>
    </row>
    <row r="71" spans="1:16" ht="12.75">
      <c r="A71" s="5">
        <v>25</v>
      </c>
      <c r="B71" s="10" t="s">
        <v>55</v>
      </c>
      <c r="C71" s="7"/>
      <c r="D71" s="7"/>
      <c r="E71" s="7">
        <v>58647</v>
      </c>
      <c r="F71" s="7"/>
      <c r="G71" s="7">
        <v>9667</v>
      </c>
      <c r="H71" s="7"/>
      <c r="I71" s="7">
        <v>550</v>
      </c>
      <c r="J71" s="7"/>
      <c r="K71" s="7"/>
      <c r="L71" s="7"/>
      <c r="M71" s="7"/>
      <c r="N71" s="7"/>
      <c r="O71" s="7"/>
      <c r="P71" s="25">
        <f t="shared" si="1"/>
        <v>68864</v>
      </c>
    </row>
    <row r="72" spans="1:16" ht="12.75">
      <c r="A72" s="5">
        <v>26</v>
      </c>
      <c r="B72" s="10" t="s">
        <v>56</v>
      </c>
      <c r="C72" s="7"/>
      <c r="D72" s="7"/>
      <c r="E72" s="7"/>
      <c r="F72" s="7"/>
      <c r="G72" s="7">
        <v>12609</v>
      </c>
      <c r="H72" s="7"/>
      <c r="I72" s="7"/>
      <c r="J72" s="7"/>
      <c r="K72" s="7">
        <v>300</v>
      </c>
      <c r="L72" s="7"/>
      <c r="M72" s="7"/>
      <c r="N72" s="7"/>
      <c r="O72" s="7">
        <v>3459</v>
      </c>
      <c r="P72" s="25">
        <f t="shared" si="1"/>
        <v>16368</v>
      </c>
    </row>
    <row r="73" spans="1:16" ht="12.75">
      <c r="A73" s="5">
        <v>27</v>
      </c>
      <c r="B73" s="10" t="s">
        <v>57</v>
      </c>
      <c r="C73" s="7"/>
      <c r="D73" s="7"/>
      <c r="E73" s="7"/>
      <c r="F73" s="7"/>
      <c r="G73" s="7"/>
      <c r="H73" s="7"/>
      <c r="I73" s="7"/>
      <c r="J73" s="7"/>
      <c r="K73" s="7">
        <v>300</v>
      </c>
      <c r="L73" s="7"/>
      <c r="M73" s="7"/>
      <c r="N73" s="7"/>
      <c r="O73" s="7">
        <v>36</v>
      </c>
      <c r="P73" s="25">
        <f t="shared" si="1"/>
        <v>336</v>
      </c>
    </row>
    <row r="74" spans="1:16" ht="12.75">
      <c r="A74" s="5">
        <v>28</v>
      </c>
      <c r="B74" s="10" t="s">
        <v>58</v>
      </c>
      <c r="C74" s="7">
        <v>18000</v>
      </c>
      <c r="D74" s="7"/>
      <c r="E74" s="7"/>
      <c r="F74" s="7"/>
      <c r="G74" s="7">
        <v>3152</v>
      </c>
      <c r="H74" s="7"/>
      <c r="I74" s="7"/>
      <c r="J74" s="7"/>
      <c r="K74" s="7"/>
      <c r="L74" s="7"/>
      <c r="M74" s="7"/>
      <c r="N74" s="7"/>
      <c r="O74" s="7">
        <v>6629</v>
      </c>
      <c r="P74" s="25">
        <f t="shared" si="1"/>
        <v>27781</v>
      </c>
    </row>
    <row r="75" spans="1:16" ht="12.75">
      <c r="A75" s="5">
        <v>29</v>
      </c>
      <c r="B75" s="10" t="s">
        <v>59</v>
      </c>
      <c r="C75" s="7">
        <v>8600</v>
      </c>
      <c r="D75" s="7"/>
      <c r="E75" s="7"/>
      <c r="F75" s="7"/>
      <c r="G75" s="7">
        <v>6094</v>
      </c>
      <c r="H75" s="7"/>
      <c r="I75" s="7">
        <v>550</v>
      </c>
      <c r="J75" s="7"/>
      <c r="K75" s="7"/>
      <c r="L75" s="7"/>
      <c r="M75" s="7"/>
      <c r="N75" s="7"/>
      <c r="O75" s="7"/>
      <c r="P75" s="25">
        <f t="shared" si="1"/>
        <v>15244</v>
      </c>
    </row>
    <row r="76" spans="1:16" ht="12.75">
      <c r="A76" s="5">
        <v>30</v>
      </c>
      <c r="B76" s="10" t="s">
        <v>60</v>
      </c>
      <c r="C76" s="7"/>
      <c r="D76" s="7"/>
      <c r="E76" s="7"/>
      <c r="F76" s="7"/>
      <c r="G76" s="7">
        <v>11768</v>
      </c>
      <c r="H76" s="7"/>
      <c r="I76" s="7"/>
      <c r="J76" s="7"/>
      <c r="K76" s="7"/>
      <c r="L76" s="7"/>
      <c r="M76" s="7"/>
      <c r="N76" s="7"/>
      <c r="O76" s="7">
        <v>100</v>
      </c>
      <c r="P76" s="25">
        <f t="shared" si="1"/>
        <v>11868</v>
      </c>
    </row>
    <row r="77" spans="1:16" ht="12.75">
      <c r="A77" s="5">
        <v>31</v>
      </c>
      <c r="B77" s="10" t="s">
        <v>61</v>
      </c>
      <c r="C77" s="7">
        <v>3300</v>
      </c>
      <c r="D77" s="7"/>
      <c r="E77" s="7">
        <v>6800</v>
      </c>
      <c r="F77" s="7"/>
      <c r="G77" s="7">
        <v>15551</v>
      </c>
      <c r="H77" s="7">
        <v>5992</v>
      </c>
      <c r="I77" s="7"/>
      <c r="J77" s="7"/>
      <c r="K77" s="7"/>
      <c r="L77" s="7"/>
      <c r="M77" s="7"/>
      <c r="N77" s="7"/>
      <c r="O77" s="7"/>
      <c r="P77" s="25">
        <f t="shared" si="1"/>
        <v>31643</v>
      </c>
    </row>
    <row r="78" spans="1:16" ht="12.75">
      <c r="A78" s="5">
        <v>32</v>
      </c>
      <c r="B78" s="10" t="s">
        <v>6</v>
      </c>
      <c r="C78" s="7">
        <v>8700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>
        <v>580</v>
      </c>
      <c r="P78" s="25">
        <f t="shared" si="1"/>
        <v>9280</v>
      </c>
    </row>
    <row r="79" spans="1:16" ht="12.75">
      <c r="A79" s="5">
        <v>33</v>
      </c>
      <c r="B79" s="10" t="s">
        <v>62</v>
      </c>
      <c r="C79" s="7">
        <v>1700</v>
      </c>
      <c r="D79" s="7"/>
      <c r="E79" s="7">
        <v>7000</v>
      </c>
      <c r="F79" s="7"/>
      <c r="G79" s="7"/>
      <c r="H79" s="7"/>
      <c r="I79" s="7">
        <v>550</v>
      </c>
      <c r="J79" s="7"/>
      <c r="K79" s="7"/>
      <c r="L79" s="7"/>
      <c r="M79" s="7"/>
      <c r="N79" s="7"/>
      <c r="O79" s="7">
        <v>42</v>
      </c>
      <c r="P79" s="25">
        <f t="shared" si="1"/>
        <v>9292</v>
      </c>
    </row>
    <row r="80" spans="1:16" ht="12.75">
      <c r="A80" s="5">
        <v>34</v>
      </c>
      <c r="B80" s="10" t="s">
        <v>63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>
        <v>12192</v>
      </c>
      <c r="P80" s="25">
        <f t="shared" si="1"/>
        <v>12192</v>
      </c>
    </row>
    <row r="81" spans="1:16" ht="12.75">
      <c r="A81" s="5">
        <v>35</v>
      </c>
      <c r="B81" s="10" t="s">
        <v>64</v>
      </c>
      <c r="C81" s="7"/>
      <c r="D81" s="7"/>
      <c r="E81" s="7">
        <v>17000</v>
      </c>
      <c r="F81" s="7"/>
      <c r="G81" s="7">
        <v>3152</v>
      </c>
      <c r="H81" s="7"/>
      <c r="I81" s="7">
        <v>550</v>
      </c>
      <c r="J81" s="7"/>
      <c r="K81" s="7"/>
      <c r="L81" s="7"/>
      <c r="M81" s="7"/>
      <c r="N81" s="7"/>
      <c r="O81" s="7"/>
      <c r="P81" s="25">
        <f t="shared" si="1"/>
        <v>20702</v>
      </c>
    </row>
    <row r="82" spans="1:16" ht="12.75">
      <c r="A82" s="5">
        <v>36</v>
      </c>
      <c r="B82" s="10" t="s">
        <v>65</v>
      </c>
      <c r="C82" s="7"/>
      <c r="D82" s="7"/>
      <c r="E82" s="7">
        <v>57140</v>
      </c>
      <c r="F82" s="7"/>
      <c r="G82" s="7">
        <v>3152</v>
      </c>
      <c r="H82" s="7">
        <v>5992</v>
      </c>
      <c r="I82" s="7"/>
      <c r="J82" s="7"/>
      <c r="K82" s="7"/>
      <c r="L82" s="7"/>
      <c r="M82" s="7"/>
      <c r="N82" s="7"/>
      <c r="O82" s="7">
        <v>793</v>
      </c>
      <c r="P82" s="25">
        <f t="shared" si="1"/>
        <v>67077</v>
      </c>
    </row>
    <row r="83" spans="1:16" ht="12.75">
      <c r="A83" s="5">
        <v>37</v>
      </c>
      <c r="B83" s="10" t="s">
        <v>75</v>
      </c>
      <c r="C83" s="7"/>
      <c r="D83" s="7"/>
      <c r="E83" s="7">
        <v>18909</v>
      </c>
      <c r="F83" s="7"/>
      <c r="G83" s="7">
        <v>12609</v>
      </c>
      <c r="H83" s="7">
        <v>10700</v>
      </c>
      <c r="I83" s="7"/>
      <c r="J83" s="7"/>
      <c r="K83" s="7"/>
      <c r="L83" s="7"/>
      <c r="M83" s="7"/>
      <c r="N83" s="7"/>
      <c r="O83" s="7">
        <v>65</v>
      </c>
      <c r="P83" s="25">
        <f t="shared" si="1"/>
        <v>42283</v>
      </c>
    </row>
    <row r="84" spans="1:16" ht="12.75">
      <c r="A84" s="5">
        <v>38</v>
      </c>
      <c r="B84" s="10" t="s">
        <v>27</v>
      </c>
      <c r="C84" s="7">
        <v>57960</v>
      </c>
      <c r="D84" s="7"/>
      <c r="E84" s="7">
        <v>30000</v>
      </c>
      <c r="F84" s="7">
        <v>14125</v>
      </c>
      <c r="G84" s="7">
        <v>3152</v>
      </c>
      <c r="H84" s="7"/>
      <c r="I84" s="7"/>
      <c r="J84" s="7"/>
      <c r="K84" s="7"/>
      <c r="L84" s="7"/>
      <c r="M84" s="7"/>
      <c r="N84" s="7"/>
      <c r="O84" s="7">
        <v>9417</v>
      </c>
      <c r="P84" s="25">
        <f t="shared" si="1"/>
        <v>114654</v>
      </c>
    </row>
    <row r="85" spans="1:16" ht="12.75">
      <c r="A85" s="5">
        <v>39</v>
      </c>
      <c r="B85" s="10" t="s">
        <v>24</v>
      </c>
      <c r="C85" s="7">
        <v>18190.05</v>
      </c>
      <c r="D85" s="7"/>
      <c r="E85" s="7"/>
      <c r="F85" s="7"/>
      <c r="G85" s="7">
        <v>12609</v>
      </c>
      <c r="H85" s="7"/>
      <c r="I85" s="7">
        <v>550</v>
      </c>
      <c r="J85" s="7"/>
      <c r="K85" s="7"/>
      <c r="L85" s="7"/>
      <c r="M85" s="7"/>
      <c r="N85" s="7"/>
      <c r="O85" s="7"/>
      <c r="P85" s="25">
        <f t="shared" si="1"/>
        <v>31349.05</v>
      </c>
    </row>
    <row r="86" spans="1:16" ht="12.75">
      <c r="A86" s="5">
        <v>40</v>
      </c>
      <c r="B86" s="10" t="s">
        <v>76</v>
      </c>
      <c r="C86" s="11"/>
      <c r="D86" s="12"/>
      <c r="E86" s="7">
        <v>29500</v>
      </c>
      <c r="F86" s="7"/>
      <c r="G86" s="7"/>
      <c r="H86" s="7"/>
      <c r="I86" s="7">
        <v>550</v>
      </c>
      <c r="J86" s="7"/>
      <c r="K86" s="7"/>
      <c r="L86" s="7"/>
      <c r="M86" s="7"/>
      <c r="N86" s="7"/>
      <c r="O86" s="7"/>
      <c r="P86" s="25">
        <f t="shared" si="1"/>
        <v>30050</v>
      </c>
    </row>
    <row r="87" spans="1:16" ht="12.75">
      <c r="A87" s="5">
        <v>41</v>
      </c>
      <c r="B87" s="10" t="s">
        <v>77</v>
      </c>
      <c r="C87" s="7"/>
      <c r="D87" s="7"/>
      <c r="E87" s="7"/>
      <c r="F87" s="7"/>
      <c r="G87" s="7"/>
      <c r="H87" s="7"/>
      <c r="I87" s="7">
        <v>550</v>
      </c>
      <c r="J87" s="7"/>
      <c r="K87" s="7">
        <v>300</v>
      </c>
      <c r="L87" s="7"/>
      <c r="M87" s="7"/>
      <c r="N87" s="7"/>
      <c r="O87" s="7"/>
      <c r="P87" s="25">
        <f t="shared" si="1"/>
        <v>850</v>
      </c>
    </row>
    <row r="88" spans="1:16" ht="12.75">
      <c r="A88" s="5">
        <v>42</v>
      </c>
      <c r="B88" s="10" t="s">
        <v>78</v>
      </c>
      <c r="C88" s="7"/>
      <c r="D88" s="7"/>
      <c r="E88" s="7"/>
      <c r="F88" s="7">
        <v>30775</v>
      </c>
      <c r="G88" s="7">
        <v>12609</v>
      </c>
      <c r="H88" s="7">
        <v>5992</v>
      </c>
      <c r="I88" s="13"/>
      <c r="J88" s="7"/>
      <c r="K88" s="7"/>
      <c r="L88" s="7"/>
      <c r="M88" s="7"/>
      <c r="N88" s="7"/>
      <c r="O88" s="7">
        <v>4354</v>
      </c>
      <c r="P88" s="25">
        <f t="shared" si="1"/>
        <v>53730</v>
      </c>
    </row>
    <row r="89" spans="1:16" ht="12.75">
      <c r="A89" s="5">
        <v>43</v>
      </c>
      <c r="B89" s="10" t="s">
        <v>79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25">
        <f t="shared" si="1"/>
        <v>0</v>
      </c>
    </row>
    <row r="90" spans="1:16" ht="12.75">
      <c r="A90" s="5">
        <v>44</v>
      </c>
      <c r="B90" s="10" t="s">
        <v>84</v>
      </c>
      <c r="C90" s="7"/>
      <c r="D90" s="7"/>
      <c r="E90" s="7"/>
      <c r="F90" s="7"/>
      <c r="G90" s="7">
        <v>15131</v>
      </c>
      <c r="H90" s="7"/>
      <c r="I90" s="7"/>
      <c r="J90" s="7">
        <v>16310.17</v>
      </c>
      <c r="K90" s="7">
        <v>300</v>
      </c>
      <c r="L90" s="7"/>
      <c r="M90" s="7"/>
      <c r="N90" s="7"/>
      <c r="O90" s="7">
        <v>1616</v>
      </c>
      <c r="P90" s="25">
        <f t="shared" si="1"/>
        <v>33357.17</v>
      </c>
    </row>
    <row r="91" spans="1:16" ht="12.75">
      <c r="A91" s="5">
        <v>45</v>
      </c>
      <c r="B91" s="10" t="s">
        <v>85</v>
      </c>
      <c r="C91" s="7"/>
      <c r="D91" s="7"/>
      <c r="E91" s="7">
        <v>3175</v>
      </c>
      <c r="F91" s="7">
        <v>29980</v>
      </c>
      <c r="G91" s="7">
        <v>42030</v>
      </c>
      <c r="H91" s="7"/>
      <c r="I91" s="4"/>
      <c r="J91" s="7"/>
      <c r="K91" s="7">
        <v>300</v>
      </c>
      <c r="L91" s="7"/>
      <c r="M91" s="7"/>
      <c r="N91" s="7"/>
      <c r="O91" s="7">
        <v>3264</v>
      </c>
      <c r="P91" s="25">
        <f t="shared" si="1"/>
        <v>78749</v>
      </c>
    </row>
    <row r="92" spans="1:16" ht="12.75">
      <c r="A92" s="5">
        <v>46</v>
      </c>
      <c r="B92" s="10" t="s">
        <v>82</v>
      </c>
      <c r="C92" s="7"/>
      <c r="D92" s="7"/>
      <c r="E92" s="7">
        <v>10700</v>
      </c>
      <c r="F92" s="7"/>
      <c r="G92" s="7"/>
      <c r="H92" s="7"/>
      <c r="I92" s="7"/>
      <c r="J92" s="7"/>
      <c r="K92" s="7"/>
      <c r="L92" s="7"/>
      <c r="M92" s="7"/>
      <c r="N92" s="7"/>
      <c r="O92" s="7">
        <v>18</v>
      </c>
      <c r="P92" s="25">
        <f t="shared" si="1"/>
        <v>10718</v>
      </c>
    </row>
    <row r="93" spans="1:16" ht="12.75">
      <c r="A93" s="5">
        <v>47</v>
      </c>
      <c r="B93" s="10" t="s">
        <v>103</v>
      </c>
      <c r="C93" s="7">
        <v>1000</v>
      </c>
      <c r="D93" s="7">
        <v>8200</v>
      </c>
      <c r="E93" s="7"/>
      <c r="F93" s="7"/>
      <c r="G93" s="7">
        <v>3152</v>
      </c>
      <c r="H93" s="7"/>
      <c r="I93" s="7"/>
      <c r="J93" s="7"/>
      <c r="K93" s="7"/>
      <c r="L93" s="7"/>
      <c r="M93" s="7"/>
      <c r="N93" s="7"/>
      <c r="O93" s="7"/>
      <c r="P93" s="25">
        <f t="shared" si="1"/>
        <v>12352</v>
      </c>
    </row>
    <row r="94" spans="1:16" ht="12.75">
      <c r="A94" s="5">
        <v>48</v>
      </c>
      <c r="B94" s="10" t="s">
        <v>104</v>
      </c>
      <c r="C94" s="7"/>
      <c r="D94" s="7"/>
      <c r="E94" s="7"/>
      <c r="F94" s="7">
        <v>31050</v>
      </c>
      <c r="G94" s="7"/>
      <c r="H94" s="7"/>
      <c r="I94" s="7"/>
      <c r="J94" s="7">
        <v>16310.17</v>
      </c>
      <c r="K94" s="7"/>
      <c r="L94" s="7"/>
      <c r="M94" s="7"/>
      <c r="N94" s="7"/>
      <c r="O94" s="7"/>
      <c r="P94" s="25">
        <f t="shared" si="1"/>
        <v>47360.17</v>
      </c>
    </row>
    <row r="95" spans="1:16" ht="12.75">
      <c r="A95" s="5">
        <v>49</v>
      </c>
      <c r="B95" s="10" t="s">
        <v>105</v>
      </c>
      <c r="C95" s="7">
        <v>1000</v>
      </c>
      <c r="D95" s="7"/>
      <c r="E95" s="7"/>
      <c r="F95" s="7">
        <v>25335</v>
      </c>
      <c r="G95" s="7"/>
      <c r="H95" s="7"/>
      <c r="I95" s="7"/>
      <c r="J95" s="7">
        <v>16310.17</v>
      </c>
      <c r="K95" s="7">
        <v>300</v>
      </c>
      <c r="L95" s="7"/>
      <c r="M95" s="7"/>
      <c r="N95" s="7"/>
      <c r="O95" s="7"/>
      <c r="P95" s="25">
        <f t="shared" si="1"/>
        <v>42945.17</v>
      </c>
    </row>
    <row r="96" spans="1:16" ht="12.75">
      <c r="A96" s="5">
        <v>50</v>
      </c>
      <c r="B96" s="10" t="s">
        <v>106</v>
      </c>
      <c r="C96" s="7"/>
      <c r="D96" s="7"/>
      <c r="E96" s="7"/>
      <c r="F96" s="7"/>
      <c r="G96" s="7"/>
      <c r="H96" s="7"/>
      <c r="I96" s="7"/>
      <c r="J96" s="7">
        <v>42573.85</v>
      </c>
      <c r="K96" s="7"/>
      <c r="L96" s="7"/>
      <c r="M96" s="7"/>
      <c r="N96" s="7"/>
      <c r="O96" s="7">
        <v>2930</v>
      </c>
      <c r="P96" s="25">
        <f t="shared" si="1"/>
        <v>45503.85</v>
      </c>
    </row>
    <row r="97" spans="1:16" ht="12.75">
      <c r="A97" s="5">
        <v>51</v>
      </c>
      <c r="B97" s="10" t="s">
        <v>109</v>
      </c>
      <c r="C97" s="7">
        <v>9200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>
        <v>591</v>
      </c>
      <c r="P97" s="25">
        <f t="shared" si="1"/>
        <v>9791</v>
      </c>
    </row>
    <row r="98" spans="1:16" ht="12.75">
      <c r="A98" s="5">
        <v>52</v>
      </c>
      <c r="B98" s="10" t="s">
        <v>110</v>
      </c>
      <c r="C98" s="7">
        <v>1000</v>
      </c>
      <c r="D98" s="7"/>
      <c r="E98" s="7">
        <v>66711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25">
        <f t="shared" si="1"/>
        <v>67711</v>
      </c>
    </row>
    <row r="99" spans="1:16" ht="12.75">
      <c r="A99" s="5">
        <v>53</v>
      </c>
      <c r="B99" s="10" t="s">
        <v>112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25">
        <f t="shared" si="1"/>
        <v>0</v>
      </c>
    </row>
    <row r="100" spans="1:16" ht="12.75">
      <c r="A100" s="5">
        <v>54</v>
      </c>
      <c r="B100" s="10" t="s">
        <v>113</v>
      </c>
      <c r="C100" s="7"/>
      <c r="D100" s="7"/>
      <c r="E100" s="7">
        <v>30600</v>
      </c>
      <c r="F100" s="7">
        <v>20875</v>
      </c>
      <c r="G100" s="7"/>
      <c r="H100" s="7">
        <v>4000</v>
      </c>
      <c r="I100" s="7"/>
      <c r="J100" s="7"/>
      <c r="K100" s="7">
        <v>300</v>
      </c>
      <c r="L100" s="7"/>
      <c r="M100" s="7"/>
      <c r="N100" s="7"/>
      <c r="O100" s="7">
        <v>163.5</v>
      </c>
      <c r="P100" s="25">
        <f t="shared" si="1"/>
        <v>55938.5</v>
      </c>
    </row>
    <row r="101" spans="1:16" ht="12.75">
      <c r="A101" s="5">
        <v>55</v>
      </c>
      <c r="B101" s="10" t="s">
        <v>114</v>
      </c>
      <c r="C101" s="7">
        <v>2250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25">
        <f t="shared" si="1"/>
        <v>2250</v>
      </c>
    </row>
    <row r="102" spans="1:16" ht="12.75">
      <c r="A102" s="3"/>
      <c r="B102" s="9" t="s">
        <v>30</v>
      </c>
      <c r="C102" s="4">
        <v>325476.05</v>
      </c>
      <c r="D102" s="4">
        <v>8200</v>
      </c>
      <c r="E102" s="4">
        <v>1332807</v>
      </c>
      <c r="F102" s="4">
        <v>160470</v>
      </c>
      <c r="G102" s="4">
        <v>200691</v>
      </c>
      <c r="H102" s="4">
        <v>39426</v>
      </c>
      <c r="I102" s="4">
        <v>5500</v>
      </c>
      <c r="J102" s="4"/>
      <c r="K102" s="4">
        <v>4500</v>
      </c>
      <c r="L102" s="4"/>
      <c r="M102" s="4"/>
      <c r="N102" s="4"/>
      <c r="O102" s="4">
        <v>97466.2</v>
      </c>
      <c r="P102" s="25">
        <f t="shared" si="1"/>
        <v>2174536.25</v>
      </c>
    </row>
    <row r="103" spans="1:16" ht="12.75">
      <c r="A103" s="5"/>
      <c r="B103" s="9" t="s">
        <v>66</v>
      </c>
      <c r="C103" s="4"/>
      <c r="D103" s="7"/>
      <c r="E103" s="7"/>
      <c r="F103" s="7"/>
      <c r="G103" s="7"/>
      <c r="H103" s="7"/>
      <c r="I103" s="4"/>
      <c r="J103" s="7"/>
      <c r="K103" s="7"/>
      <c r="L103" s="7"/>
      <c r="M103" s="7"/>
      <c r="N103" s="7"/>
      <c r="O103" s="7"/>
      <c r="P103" s="25">
        <f t="shared" si="1"/>
        <v>0</v>
      </c>
    </row>
    <row r="104" spans="1:16" ht="12.75">
      <c r="A104" s="5">
        <v>1</v>
      </c>
      <c r="B104" s="10" t="s">
        <v>67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25">
        <f t="shared" si="1"/>
        <v>0</v>
      </c>
    </row>
    <row r="105" spans="1:16" ht="12.75">
      <c r="A105" s="3"/>
      <c r="B105" s="9" t="s">
        <v>30</v>
      </c>
      <c r="C105" s="4"/>
      <c r="D105" s="4"/>
      <c r="E105" s="4"/>
      <c r="F105" s="4"/>
      <c r="G105" s="4"/>
      <c r="H105" s="4"/>
      <c r="I105" s="14"/>
      <c r="J105" s="4"/>
      <c r="K105" s="4"/>
      <c r="L105" s="4"/>
      <c r="M105" s="4"/>
      <c r="N105" s="4"/>
      <c r="O105" s="7"/>
      <c r="P105" s="25">
        <f t="shared" si="1"/>
        <v>0</v>
      </c>
    </row>
    <row r="106" spans="1:16" ht="12.75">
      <c r="A106" s="5"/>
      <c r="B106" s="9" t="s">
        <v>68</v>
      </c>
      <c r="C106" s="4"/>
      <c r="D106" s="7"/>
      <c r="E106" s="7"/>
      <c r="F106" s="7"/>
      <c r="G106" s="7"/>
      <c r="H106" s="7"/>
      <c r="I106" s="14"/>
      <c r="J106" s="7"/>
      <c r="K106" s="7"/>
      <c r="L106" s="7"/>
      <c r="M106" s="7"/>
      <c r="N106" s="4"/>
      <c r="O106" s="7"/>
      <c r="P106" s="25">
        <f t="shared" si="1"/>
        <v>0</v>
      </c>
    </row>
    <row r="107" spans="1:16" ht="12.75">
      <c r="A107" s="5">
        <v>1</v>
      </c>
      <c r="B107" s="10" t="s">
        <v>69</v>
      </c>
      <c r="C107" s="7"/>
      <c r="D107" s="7"/>
      <c r="E107" s="7"/>
      <c r="F107" s="7"/>
      <c r="G107" s="7"/>
      <c r="H107" s="7"/>
      <c r="I107" s="15">
        <v>550</v>
      </c>
      <c r="J107" s="7"/>
      <c r="K107" s="7"/>
      <c r="L107" s="7"/>
      <c r="M107" s="7"/>
      <c r="N107" s="4"/>
      <c r="O107" s="7"/>
      <c r="P107" s="25">
        <f t="shared" si="1"/>
        <v>550</v>
      </c>
    </row>
    <row r="108" spans="1:16" ht="12.75">
      <c r="A108" s="3"/>
      <c r="B108" s="9" t="s">
        <v>30</v>
      </c>
      <c r="C108" s="4"/>
      <c r="D108" s="4"/>
      <c r="E108" s="4"/>
      <c r="F108" s="4"/>
      <c r="G108" s="4"/>
      <c r="H108" s="4"/>
      <c r="I108" s="14"/>
      <c r="J108" s="4"/>
      <c r="K108" s="4"/>
      <c r="L108" s="4"/>
      <c r="M108" s="4"/>
      <c r="N108" s="4"/>
      <c r="O108" s="4"/>
      <c r="P108" s="25">
        <f t="shared" si="1"/>
        <v>0</v>
      </c>
    </row>
    <row r="109" spans="1:16" ht="12.75">
      <c r="A109" s="5"/>
      <c r="B109" s="9" t="s">
        <v>70</v>
      </c>
      <c r="C109" s="4"/>
      <c r="D109" s="7"/>
      <c r="E109" s="7"/>
      <c r="F109" s="12"/>
      <c r="G109" s="7"/>
      <c r="H109" s="7"/>
      <c r="I109" s="4"/>
      <c r="J109" s="7"/>
      <c r="K109" s="7"/>
      <c r="L109" s="7"/>
      <c r="M109" s="7"/>
      <c r="N109" s="4"/>
      <c r="O109" s="7"/>
      <c r="P109" s="25">
        <f t="shared" si="1"/>
        <v>0</v>
      </c>
    </row>
    <row r="110" spans="1:16" ht="12.75">
      <c r="A110" s="5">
        <v>1</v>
      </c>
      <c r="B110" s="16" t="s">
        <v>71</v>
      </c>
      <c r="C110" s="11"/>
      <c r="D110" s="11"/>
      <c r="E110" s="11">
        <v>4000</v>
      </c>
      <c r="F110" s="15"/>
      <c r="G110" s="17"/>
      <c r="H110" s="17"/>
      <c r="I110" s="17">
        <v>550</v>
      </c>
      <c r="J110" s="17"/>
      <c r="K110" s="17"/>
      <c r="L110" s="17"/>
      <c r="M110" s="17"/>
      <c r="N110" s="14"/>
      <c r="O110" s="11"/>
      <c r="P110" s="25">
        <f t="shared" si="1"/>
        <v>4550</v>
      </c>
    </row>
    <row r="111" spans="1:16" ht="12.75">
      <c r="A111" s="5">
        <v>2</v>
      </c>
      <c r="B111" s="16" t="s">
        <v>72</v>
      </c>
      <c r="C111" s="11"/>
      <c r="D111" s="11"/>
      <c r="E111" s="18">
        <v>35350</v>
      </c>
      <c r="F111" s="14"/>
      <c r="G111" s="17"/>
      <c r="H111" s="17"/>
      <c r="I111" s="17"/>
      <c r="J111" s="17"/>
      <c r="K111" s="17"/>
      <c r="L111" s="17"/>
      <c r="M111" s="17"/>
      <c r="N111" s="14"/>
      <c r="O111" s="11"/>
      <c r="P111" s="25">
        <f t="shared" si="1"/>
        <v>35350</v>
      </c>
    </row>
    <row r="112" spans="1:16" ht="12.75">
      <c r="A112" s="5">
        <v>3</v>
      </c>
      <c r="B112" s="16" t="s">
        <v>73</v>
      </c>
      <c r="C112" s="11"/>
      <c r="D112" s="11"/>
      <c r="E112" s="11">
        <v>48640</v>
      </c>
      <c r="F112" s="14"/>
      <c r="G112" s="17"/>
      <c r="H112" s="17"/>
      <c r="I112" s="17"/>
      <c r="J112" s="17"/>
      <c r="K112" s="17"/>
      <c r="L112" s="17"/>
      <c r="M112" s="17"/>
      <c r="N112" s="14"/>
      <c r="O112" s="18"/>
      <c r="P112" s="25">
        <f t="shared" si="1"/>
        <v>48640</v>
      </c>
    </row>
    <row r="113" spans="1:16" ht="12.75">
      <c r="A113" s="5">
        <v>4</v>
      </c>
      <c r="B113" s="16" t="s">
        <v>74</v>
      </c>
      <c r="C113" s="18"/>
      <c r="D113" s="11"/>
      <c r="E113" s="18"/>
      <c r="F113" s="19"/>
      <c r="G113" s="20"/>
      <c r="H113" s="20"/>
      <c r="I113" s="20"/>
      <c r="J113" s="20"/>
      <c r="K113" s="17"/>
      <c r="L113" s="20"/>
      <c r="M113" s="20"/>
      <c r="N113" s="19"/>
      <c r="O113" s="18"/>
      <c r="P113" s="25">
        <f t="shared" si="1"/>
        <v>0</v>
      </c>
    </row>
    <row r="114" spans="1:16" ht="12.75">
      <c r="A114" s="5"/>
      <c r="B114" s="9" t="s">
        <v>30</v>
      </c>
      <c r="C114" s="19"/>
      <c r="D114" s="18"/>
      <c r="E114" s="19"/>
      <c r="F114" s="19"/>
      <c r="G114" s="20"/>
      <c r="H114" s="20"/>
      <c r="I114" s="21"/>
      <c r="J114" s="20"/>
      <c r="K114" s="21"/>
      <c r="L114" s="20"/>
      <c r="M114" s="20"/>
      <c r="N114" s="19"/>
      <c r="O114" s="19"/>
      <c r="P114" s="25">
        <f t="shared" si="1"/>
        <v>0</v>
      </c>
    </row>
    <row r="115" spans="1:16" ht="12.75">
      <c r="A115" s="5"/>
      <c r="B115" s="9" t="s">
        <v>107</v>
      </c>
      <c r="C115" s="20"/>
      <c r="D115" s="20"/>
      <c r="E115" s="22"/>
      <c r="F115" s="22"/>
      <c r="G115" s="20"/>
      <c r="H115" s="20"/>
      <c r="I115" s="20"/>
      <c r="J115" s="20"/>
      <c r="K115" s="20"/>
      <c r="L115" s="20"/>
      <c r="M115" s="20"/>
      <c r="N115" s="23"/>
      <c r="O115" s="22"/>
      <c r="P115" s="25">
        <f t="shared" si="1"/>
        <v>0</v>
      </c>
    </row>
    <row r="116" spans="1:16" ht="12.75">
      <c r="A116" s="5">
        <v>1</v>
      </c>
      <c r="B116" s="16" t="s">
        <v>108</v>
      </c>
      <c r="C116" s="20"/>
      <c r="D116" s="20"/>
      <c r="E116" s="22"/>
      <c r="F116" s="22"/>
      <c r="G116" s="20"/>
      <c r="H116" s="20"/>
      <c r="I116" s="20"/>
      <c r="J116" s="20"/>
      <c r="K116" s="20"/>
      <c r="L116" s="20"/>
      <c r="M116" s="20"/>
      <c r="N116" s="23"/>
      <c r="O116" s="22"/>
      <c r="P116" s="25">
        <f t="shared" si="1"/>
        <v>0</v>
      </c>
    </row>
    <row r="117" spans="1:16" ht="12.75">
      <c r="A117" s="3"/>
      <c r="B117" s="9" t="s">
        <v>30</v>
      </c>
      <c r="C117" s="14"/>
      <c r="D117" s="4"/>
      <c r="E117" s="4">
        <v>87990</v>
      </c>
      <c r="F117" s="4"/>
      <c r="G117" s="4"/>
      <c r="H117" s="4"/>
      <c r="I117" s="4">
        <v>1100</v>
      </c>
      <c r="J117" s="4"/>
      <c r="K117" s="4"/>
      <c r="L117" s="4"/>
      <c r="M117" s="4"/>
      <c r="N117" s="4"/>
      <c r="O117" s="4"/>
      <c r="P117" s="25">
        <f t="shared" si="1"/>
        <v>89090</v>
      </c>
    </row>
    <row r="118" spans="1:16" ht="12.75">
      <c r="A118" s="3"/>
      <c r="B118" s="9" t="s">
        <v>90</v>
      </c>
      <c r="C118" s="24">
        <v>880762.05</v>
      </c>
      <c r="D118" s="4">
        <v>8200</v>
      </c>
      <c r="E118" s="4">
        <v>1885367</v>
      </c>
      <c r="F118" s="4">
        <v>179625.11</v>
      </c>
      <c r="G118" s="4">
        <v>242230</v>
      </c>
      <c r="H118" s="4">
        <v>85845</v>
      </c>
      <c r="I118" s="4">
        <v>9900</v>
      </c>
      <c r="J118" s="4">
        <f>SUM(J47:J117)</f>
        <v>105517.95</v>
      </c>
      <c r="K118" s="4">
        <v>9000</v>
      </c>
      <c r="L118" s="4"/>
      <c r="M118" s="4"/>
      <c r="N118" s="4"/>
      <c r="O118" s="4">
        <v>219800.2</v>
      </c>
      <c r="P118" s="25">
        <f>SUM(C118:O118)</f>
        <v>3626247.31</v>
      </c>
    </row>
  </sheetData>
  <sheetProtection/>
  <printOptions/>
  <pageMargins left="0.21" right="0.2" top="0.2" bottom="0.3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</dc:creator>
  <cp:keywords/>
  <dc:description/>
  <cp:lastModifiedBy>Директор</cp:lastModifiedBy>
  <cp:lastPrinted>2017-01-20T09:39:51Z</cp:lastPrinted>
  <dcterms:created xsi:type="dcterms:W3CDTF">2017-01-20T09:34:28Z</dcterms:created>
  <dcterms:modified xsi:type="dcterms:W3CDTF">2017-01-31T12:50:42Z</dcterms:modified>
  <cp:category/>
  <cp:version/>
  <cp:contentType/>
  <cp:contentStatus/>
</cp:coreProperties>
</file>